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5" activeTab="0"/>
  </bookViews>
  <sheets>
    <sheet name="12 meses" sheetId="1" r:id="rId1"/>
  </sheets>
  <definedNames>
    <definedName name="_xlnm.Print_Area" localSheetId="0">'12 meses'!$A$1:$G$59</definedName>
  </definedNames>
  <calcPr fullCalcOnLoad="1"/>
</workbook>
</file>

<file path=xl/sharedStrings.xml><?xml version="1.0" encoding="utf-8"?>
<sst xmlns="http://schemas.openxmlformats.org/spreadsheetml/2006/main" count="7" uniqueCount="6">
  <si>
    <t>Mes</t>
  </si>
  <si>
    <t>Cantidad de Actos</t>
  </si>
  <si>
    <t>Monto</t>
  </si>
  <si>
    <t>Actos</t>
  </si>
  <si>
    <t>Montos</t>
  </si>
  <si>
    <t>% Monto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</si>
</sst>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&quot;$&quot;\ * #,##0_ ;_ &quot;$&quot;\ * \-#,##0_ ;_ &quot;$&quot;\ * &quot;-&quot;_ ;_ @_ "/>
    <numFmt numFmtId="179" formatCode="_ &quot;$&quot;\ * #,##0.00_ ;_ &quot;$&quot;\ * \-#,##0.00_ ;_ &quot;$&quot;\ * &quot;-&quot;??_ ;_ @_ "/>
    <numFmt numFmtId="180" formatCode="&quot;$&quot;\ #,##0.00"/>
  </numFmts>
  <fonts count="46">
    <font>
      <sz val="10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4"/>
      <color indexed="63"/>
      <name val="Calibri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2" applyNumberFormat="0" applyAlignment="0" applyProtection="0"/>
    <xf numFmtId="0" fontId="0" fillId="4" borderId="3" applyNumberFormat="0" applyFont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5" borderId="6" applyNumberFormat="0" applyAlignment="0" applyProtection="0"/>
    <xf numFmtId="0" fontId="38" fillId="3" borderId="6" applyNumberFormat="0" applyAlignment="0" applyProtection="0"/>
    <xf numFmtId="0" fontId="39" fillId="6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7" borderId="0" applyNumberFormat="0" applyBorder="0" applyAlignment="0" applyProtection="0"/>
    <xf numFmtId="0" fontId="28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28" fillId="11" borderId="0" applyNumberFormat="0" applyBorder="0" applyAlignment="0" applyProtection="0"/>
    <xf numFmtId="0" fontId="45" fillId="12" borderId="0" applyNumberFormat="0" applyBorder="0" applyAlignment="0" applyProtection="0"/>
    <xf numFmtId="0" fontId="28" fillId="13" borderId="0" applyNumberFormat="0" applyBorder="0" applyAlignment="0" applyProtection="0"/>
    <xf numFmtId="0" fontId="45" fillId="14" borderId="0" applyNumberFormat="0" applyBorder="0" applyAlignment="0" applyProtection="0"/>
    <xf numFmtId="0" fontId="28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28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3" fillId="0" borderId="0" xfId="2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58" fontId="0" fillId="0" borderId="0" xfId="0" applyNumberFormat="1" applyAlignment="1">
      <alignment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últimos 12 meses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27375"/>
          <c:y val="0.21475"/>
          <c:w val="0.67"/>
          <c:h val="0.6492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 meses'!$C$3:$C$15</c:f>
              <c:strCache/>
            </c:strRef>
          </c:cat>
          <c:val>
            <c:numRef>
              <c:f>'12 meses'!$D$3:$D$15</c:f>
              <c:numCache/>
            </c:numRef>
          </c:val>
        </c:ser>
        <c:axId val="36990816"/>
        <c:axId val="64481889"/>
      </c:areaChart>
      <c:dateAx>
        <c:axId val="3699081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48188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4481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990816"/>
        <c:crossesAt val="1"/>
        <c:crossBetween val="midCat"/>
        <c:dispUnits/>
      </c:valAx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Últimos 12 meses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8075"/>
          <c:w val="0.9405"/>
          <c:h val="0.7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'12 meses'!$A$3:$A$15</c:f>
              <c:strCache/>
            </c:strRef>
          </c:cat>
          <c:val>
            <c:numRef>
              <c:f>'12 meses'!$B$3:$B$15</c:f>
              <c:numCache/>
            </c:numRef>
          </c:val>
          <c:smooth val="0"/>
        </c:ser>
        <c:axId val="43466090"/>
        <c:axId val="55650491"/>
      </c:lineChart>
      <c:dateAx>
        <c:axId val="4346609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65049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5650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466090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32</xdr:row>
      <xdr:rowOff>123825</xdr:rowOff>
    </xdr:from>
    <xdr:to>
      <xdr:col>4</xdr:col>
      <xdr:colOff>285750</xdr:colOff>
      <xdr:row>46</xdr:row>
      <xdr:rowOff>38100</xdr:rowOff>
    </xdr:to>
    <xdr:graphicFrame>
      <xdr:nvGraphicFramePr>
        <xdr:cNvPr id="1" name="Chart 835"/>
        <xdr:cNvGraphicFramePr/>
      </xdr:nvGraphicFramePr>
      <xdr:xfrm>
        <a:off x="123825" y="5314950"/>
        <a:ext cx="39719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15</xdr:row>
      <xdr:rowOff>28575</xdr:rowOff>
    </xdr:from>
    <xdr:to>
      <xdr:col>5</xdr:col>
      <xdr:colOff>438150</xdr:colOff>
      <xdr:row>32</xdr:row>
      <xdr:rowOff>19050</xdr:rowOff>
    </xdr:to>
    <xdr:graphicFrame>
      <xdr:nvGraphicFramePr>
        <xdr:cNvPr id="2" name="Chart 836"/>
        <xdr:cNvGraphicFramePr/>
      </xdr:nvGraphicFramePr>
      <xdr:xfrm>
        <a:off x="95250" y="2466975"/>
        <a:ext cx="4819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pane xSplit="5" ySplit="1" topLeftCell="F2" activePane="bottomRight" state="frozen"/>
      <selection pane="bottomRight" activeCell="H22" sqref="H22"/>
    </sheetView>
  </sheetViews>
  <sheetFormatPr defaultColWidth="11.140625" defaultRowHeight="12.75"/>
  <cols>
    <col min="1" max="1" width="12.421875" style="1" customWidth="1"/>
    <col min="2" max="2" width="17.140625" style="0" customWidth="1"/>
    <col min="3" max="3" width="9.00390625" style="1" customWidth="1"/>
    <col min="4" max="4" width="18.57421875" style="0" customWidth="1"/>
    <col min="5" max="5" width="10.00390625" style="0" customWidth="1"/>
    <col min="6" max="6" width="11.140625" style="0" customWidth="1"/>
    <col min="7" max="7" width="9.57421875" style="2" customWidth="1"/>
    <col min="8" max="8" width="15.28125" style="2" customWidth="1"/>
    <col min="9" max="9" width="13.28125" style="0" customWidth="1"/>
  </cols>
  <sheetData>
    <row r="1" spans="1:8" ht="13.5">
      <c r="A1" s="3" t="s">
        <v>0</v>
      </c>
      <c r="B1" s="4" t="s">
        <v>1</v>
      </c>
      <c r="C1" s="3" t="s">
        <v>0</v>
      </c>
      <c r="D1" s="4" t="s">
        <v>2</v>
      </c>
      <c r="E1" s="4" t="s">
        <v>3</v>
      </c>
      <c r="F1" s="5" t="s">
        <v>4</v>
      </c>
      <c r="G1" s="6"/>
      <c r="H1" s="7" t="s">
        <v>5</v>
      </c>
    </row>
    <row r="2" spans="2:8" ht="12.75">
      <c r="B2" s="8"/>
      <c r="D2" s="9"/>
      <c r="E2" s="10"/>
      <c r="F2" s="10"/>
      <c r="G2"/>
      <c r="H2"/>
    </row>
    <row r="3" spans="1:8" ht="12.75">
      <c r="A3" s="1">
        <v>44044</v>
      </c>
      <c r="B3" s="11">
        <v>1604</v>
      </c>
      <c r="C3" s="1">
        <v>44044</v>
      </c>
      <c r="D3" s="9">
        <v>13360155449.78</v>
      </c>
      <c r="E3" s="10" t="e">
        <f>(B3/#REF!)-1</f>
        <v>#REF!</v>
      </c>
      <c r="F3" s="10" t="e">
        <f>(D3/#REF!)-1</f>
        <v>#REF!</v>
      </c>
      <c r="G3"/>
      <c r="H3"/>
    </row>
    <row r="4" spans="1:8" ht="12.75">
      <c r="A4" s="1">
        <v>44075</v>
      </c>
      <c r="B4" s="11">
        <v>2181</v>
      </c>
      <c r="C4" s="1">
        <v>44075</v>
      </c>
      <c r="D4" s="9">
        <v>21321100557.44</v>
      </c>
      <c r="E4" s="10">
        <f aca="true" t="shared" si="0" ref="E4:E15">(B4/B3)-1</f>
        <v>0.3597256857855362</v>
      </c>
      <c r="F4" s="10">
        <f aca="true" t="shared" si="1" ref="F4:F15">(D4/D3)-1</f>
        <v>0.5958721915762657</v>
      </c>
      <c r="G4"/>
      <c r="H4"/>
    </row>
    <row r="5" spans="1:8" ht="12.75">
      <c r="A5" s="1">
        <v>44105</v>
      </c>
      <c r="B5" s="11">
        <v>2528</v>
      </c>
      <c r="C5" s="1">
        <v>44105</v>
      </c>
      <c r="D5" s="9">
        <v>22017433441.62</v>
      </c>
      <c r="E5" s="10">
        <f t="shared" si="0"/>
        <v>0.15910132966529122</v>
      </c>
      <c r="F5" s="10">
        <f t="shared" si="1"/>
        <v>0.03265933117777142</v>
      </c>
      <c r="G5"/>
      <c r="H5"/>
    </row>
    <row r="6" spans="1:8" ht="12.75">
      <c r="A6" s="1">
        <v>44136</v>
      </c>
      <c r="B6" s="11">
        <v>2512</v>
      </c>
      <c r="C6" s="1">
        <v>44136</v>
      </c>
      <c r="D6" s="9">
        <v>38601960262.96</v>
      </c>
      <c r="E6" s="10">
        <f t="shared" si="0"/>
        <v>-0.006329113924050667</v>
      </c>
      <c r="F6" s="10">
        <f t="shared" si="1"/>
        <v>0.753245234750656</v>
      </c>
      <c r="G6"/>
      <c r="H6"/>
    </row>
    <row r="7" spans="1:8" ht="12.75">
      <c r="A7" s="1">
        <v>44166</v>
      </c>
      <c r="B7" s="11">
        <v>3065</v>
      </c>
      <c r="C7" s="1">
        <v>44166</v>
      </c>
      <c r="D7" s="9">
        <v>22932685889.32</v>
      </c>
      <c r="E7" s="10">
        <f t="shared" si="0"/>
        <v>0.22014331210191074</v>
      </c>
      <c r="F7" s="10">
        <f t="shared" si="1"/>
        <v>-0.4059191364091228</v>
      </c>
      <c r="G7"/>
      <c r="H7"/>
    </row>
    <row r="8" spans="1:8" ht="12.75">
      <c r="A8" s="1">
        <v>44197</v>
      </c>
      <c r="B8" s="11">
        <v>1619</v>
      </c>
      <c r="C8" s="1">
        <v>44197</v>
      </c>
      <c r="D8" s="9">
        <v>15094626346.19</v>
      </c>
      <c r="E8" s="10">
        <f t="shared" si="0"/>
        <v>-0.47177814029363785</v>
      </c>
      <c r="F8" s="10">
        <f t="shared" si="1"/>
        <v>-0.34178550131279073</v>
      </c>
      <c r="G8"/>
      <c r="H8"/>
    </row>
    <row r="9" spans="1:8" ht="12.75">
      <c r="A9" s="1">
        <v>44228</v>
      </c>
      <c r="B9" s="11">
        <v>1499</v>
      </c>
      <c r="C9" s="1">
        <v>44228</v>
      </c>
      <c r="D9" s="9">
        <v>13736099298.69</v>
      </c>
      <c r="E9" s="10">
        <f t="shared" si="0"/>
        <v>-0.07411982705373688</v>
      </c>
      <c r="F9" s="10">
        <f t="shared" si="1"/>
        <v>-0.09000070729428178</v>
      </c>
      <c r="G9"/>
      <c r="H9"/>
    </row>
    <row r="10" spans="1:10" ht="12.75">
      <c r="A10" s="1">
        <v>44256</v>
      </c>
      <c r="B10" s="11">
        <v>2469</v>
      </c>
      <c r="C10" s="1">
        <v>44256</v>
      </c>
      <c r="D10" s="9">
        <v>23915957005.56</v>
      </c>
      <c r="E10" s="10">
        <f t="shared" si="0"/>
        <v>0.647098065376918</v>
      </c>
      <c r="F10" s="10">
        <f t="shared" si="1"/>
        <v>0.7411025128393507</v>
      </c>
      <c r="G10"/>
      <c r="H10" s="12"/>
      <c r="J10" s="10"/>
    </row>
    <row r="11" spans="1:8" ht="12.75">
      <c r="A11" s="1">
        <v>44287</v>
      </c>
      <c r="B11" s="11">
        <v>2317</v>
      </c>
      <c r="C11" s="1">
        <v>44287</v>
      </c>
      <c r="D11" s="9">
        <v>21312621975.29</v>
      </c>
      <c r="E11" s="10">
        <f t="shared" si="0"/>
        <v>-0.061563385986229235</v>
      </c>
      <c r="F11" s="10">
        <f t="shared" si="1"/>
        <v>-0.10885347509467325</v>
      </c>
      <c r="G11"/>
      <c r="H11"/>
    </row>
    <row r="12" spans="1:10" ht="12.75">
      <c r="A12" s="1">
        <v>44317</v>
      </c>
      <c r="B12" s="11">
        <v>1901</v>
      </c>
      <c r="C12" s="1">
        <v>44317</v>
      </c>
      <c r="D12" s="9">
        <v>15619725258.96</v>
      </c>
      <c r="E12" s="10">
        <f t="shared" si="0"/>
        <v>-0.17954251186879588</v>
      </c>
      <c r="F12" s="10">
        <f t="shared" si="1"/>
        <v>-0.26711385970859824</v>
      </c>
      <c r="G12"/>
      <c r="H12" s="10"/>
      <c r="J12" s="10"/>
    </row>
    <row r="13" spans="1:10" ht="12.75">
      <c r="A13" s="1">
        <v>44348</v>
      </c>
      <c r="B13" s="11">
        <v>2439</v>
      </c>
      <c r="C13" s="1">
        <v>44348</v>
      </c>
      <c r="D13" s="9">
        <v>23233966540.82</v>
      </c>
      <c r="E13" s="10">
        <f t="shared" si="0"/>
        <v>0.283008942661757</v>
      </c>
      <c r="F13" s="10">
        <f t="shared" si="1"/>
        <v>0.4874760058594638</v>
      </c>
      <c r="G13"/>
      <c r="H13" s="10"/>
      <c r="J13" s="10"/>
    </row>
    <row r="14" spans="1:6" ht="12.75">
      <c r="A14" s="1">
        <v>44378</v>
      </c>
      <c r="B14" s="11">
        <v>2457</v>
      </c>
      <c r="C14" s="1">
        <v>44378</v>
      </c>
      <c r="D14" s="9">
        <v>23401835950.86</v>
      </c>
      <c r="E14" s="10">
        <f t="shared" si="0"/>
        <v>0.007380073800737907</v>
      </c>
      <c r="F14" s="10">
        <f t="shared" si="1"/>
        <v>0.0072251722384581996</v>
      </c>
    </row>
    <row r="15" spans="1:8" ht="12.75">
      <c r="A15" s="1">
        <v>44409</v>
      </c>
      <c r="B15" s="11">
        <v>2518</v>
      </c>
      <c r="C15" s="1">
        <v>44409</v>
      </c>
      <c r="D15" s="9">
        <v>24839846732.84</v>
      </c>
      <c r="E15" s="10">
        <f t="shared" si="0"/>
        <v>0.024827024827024813</v>
      </c>
      <c r="F15" s="10">
        <f t="shared" si="1"/>
        <v>0.06144863099628539</v>
      </c>
      <c r="H15" s="2">
        <v>49</v>
      </c>
    </row>
    <row r="19" ht="12.75">
      <c r="K19" s="14"/>
    </row>
    <row r="20" spans="7:8" ht="12.75">
      <c r="G20" s="1"/>
      <c r="H20" s="13"/>
    </row>
    <row r="21" spans="7:8" ht="12.75">
      <c r="G21" s="1"/>
      <c r="H21" s="13"/>
    </row>
    <row r="22" spans="7:8" ht="12.75">
      <c r="G22" s="1"/>
      <c r="H22" s="13"/>
    </row>
    <row r="23" spans="7:8" ht="12.75">
      <c r="G23" s="1"/>
      <c r="H23" s="13"/>
    </row>
    <row r="24" spans="7:8" ht="12.75">
      <c r="G24" s="1"/>
      <c r="H24" s="13"/>
    </row>
    <row r="25" spans="7:8" ht="12.75">
      <c r="G25" s="1"/>
      <c r="H25" s="13"/>
    </row>
    <row r="26" spans="7:8" ht="12.75">
      <c r="G26" s="1"/>
      <c r="H26" s="13"/>
    </row>
    <row r="27" spans="7:8" ht="12.75">
      <c r="G27" s="1"/>
      <c r="H27" s="13"/>
    </row>
    <row r="28" spans="7:8" ht="12.75">
      <c r="G28" s="1"/>
      <c r="H28" s="13"/>
    </row>
    <row r="29" spans="7:8" ht="12.75">
      <c r="G29" s="1"/>
      <c r="H29" s="13"/>
    </row>
    <row r="30" spans="7:8" ht="12.75">
      <c r="G30" s="1"/>
      <c r="H30" s="13"/>
    </row>
    <row r="31" spans="7:8" ht="12.75">
      <c r="G31" s="1"/>
      <c r="H31" s="13"/>
    </row>
    <row r="32" spans="7:8" ht="12.75">
      <c r="G32" s="1"/>
      <c r="H32" s="13"/>
    </row>
  </sheetData>
  <sheetProtection/>
  <printOptions/>
  <pageMargins left="0.7874015748031497" right="0.7874015748031497" top="0.9842519685039371" bottom="0.9842519685039371" header="0" footer="0"/>
  <pageSetup fitToHeight="1" fitToWidth="1" horizontalDpi="600" verticalDpi="6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Jorge Resqui Pizarro</cp:lastModifiedBy>
  <cp:lastPrinted>2018-07-24T18:54:14Z</cp:lastPrinted>
  <dcterms:created xsi:type="dcterms:W3CDTF">2007-07-23T16:57:32Z</dcterms:created>
  <dcterms:modified xsi:type="dcterms:W3CDTF">2021-10-11T19:51:10Z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">
    <vt:lpwstr>FB586ADAC6E44CD6B361F61D2FC8D689</vt:lpwstr>
  </property>
  <property fmtid="{D5CDD505-2E9C-101B-9397-08002B2CF9AE}" pid="4" name="KSOProductBuildV">
    <vt:lpwstr>3082-11.2.0.10323</vt:lpwstr>
  </property>
</Properties>
</file>